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ReporteTrimestral!$C$10:$AE$28</definedName>
    <definedName name="_xlnm.Print_Area" localSheetId="0">Portada!$B$2:$N$16</definedName>
    <definedName name="_xlnm.Print_Area" localSheetId="1">ReporteTrimestral!$B$2:$AE$30</definedName>
    <definedName name="_xlnm.Print_Titles" localSheetId="1">ReporteTrimestral!$1:$10</definedName>
  </definedNames>
  <calcPr calcId="124519"/>
</workbook>
</file>

<file path=xl/calcChain.xml><?xml version="1.0" encoding="utf-8"?>
<calcChain xmlns="http://schemas.openxmlformats.org/spreadsheetml/2006/main">
  <c r="Y11" i="2"/>
  <c r="Y12"/>
  <c r="Y13"/>
  <c r="Y14"/>
  <c r="Y15"/>
  <c r="Y16"/>
  <c r="Y17"/>
  <c r="Y18"/>
  <c r="Y19"/>
  <c r="Y20"/>
  <c r="Y21"/>
  <c r="Y22"/>
  <c r="Y23"/>
  <c r="Y24"/>
  <c r="Y25"/>
  <c r="Y26"/>
  <c r="Y27"/>
  <c r="Y28"/>
</calcChain>
</file>

<file path=xl/sharedStrings.xml><?xml version="1.0" encoding="utf-8"?>
<sst xmlns="http://schemas.openxmlformats.org/spreadsheetml/2006/main" count="349" uniqueCount="132">
  <si>
    <t>Informes sobre la Situación Económica, las Finanzas Públicas y la Deuda Pública</t>
  </si>
  <si>
    <t xml:space="preserve">      Segundo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</si>
  <si>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</si>
  <si>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</si>
  <si>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</si>
  <si>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</si>
  <si>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</si>
  <si>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</si>
  <si>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</si>
  <si>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</si>
  <si>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</si>
  <si>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</si>
  <si>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</si>
  <si>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</si>
  <si>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</si>
  <si>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</si>
  <si>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</si>
  <si>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</si>
  <si>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</si>
  <si>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</si>
  <si>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</si>
  <si>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</si>
  <si>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</si>
  <si>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</si>
  <si>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</si>
  <si>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</si>
  <si>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</si>
  <si>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</si>
  <si>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</si>
  <si>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</si>
  <si>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</si>
  <si>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</si>
  <si>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</si>
  <si>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</si>
  <si>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</si>
  <si>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</si>
  <si>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</si>
  <si>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</si>
  <si>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</si>
  <si>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/>
  </si>
  <si>
    <t>En Ejecución</t>
  </si>
  <si>
    <t>Saltillo</t>
  </si>
  <si>
    <t>Urbano</t>
  </si>
  <si>
    <t>Sierra Mojada</t>
  </si>
  <si>
    <t>Rural</t>
  </si>
  <si>
    <t>General Cepeda</t>
  </si>
  <si>
    <t>Múzquiz</t>
  </si>
  <si>
    <t>Monclova</t>
  </si>
  <si>
    <t>Torreón</t>
  </si>
  <si>
    <t>Zaragoza</t>
  </si>
  <si>
    <t>Ciudad Melchor Múzquiz</t>
  </si>
  <si>
    <t>Acuña</t>
  </si>
  <si>
    <t>Ciudad Acuña</t>
  </si>
  <si>
    <t>San Pedro</t>
  </si>
  <si>
    <t>Convenios</t>
  </si>
  <si>
    <t>11-Educación Pública</t>
  </si>
  <si>
    <t>Educación</t>
  </si>
  <si>
    <t>Metros Cuadrados</t>
  </si>
  <si>
    <t>Francisco I. Madero</t>
  </si>
  <si>
    <t>Frontera</t>
  </si>
  <si>
    <t>Ramos Arizpe</t>
  </si>
  <si>
    <t>Piedras Negras</t>
  </si>
  <si>
    <t>COA09150300556344</t>
  </si>
  <si>
    <t>Conalep: Mobiliario Y Equipo Para  Laboratorio De Metrología Y Taller De Electricidad.</t>
  </si>
  <si>
    <t>91000252</t>
  </si>
  <si>
    <t>U026 Fondo concursable de la inversión en infraestructura para Educación Media Superior</t>
  </si>
  <si>
    <t>INSTITUTO COAHUILENSE DE LA INFRAESTRUCTURA FÍSICA EDUCATIVA</t>
  </si>
  <si>
    <t>2009</t>
  </si>
  <si>
    <t xml:space="preserve">Financiera: OK / Física: OK / Registro:   </t>
  </si>
  <si>
    <t>COA09150300556703</t>
  </si>
  <si>
    <t>"Cecytec": Construcción De Taller De Electromecánica Y Obra Exterior</t>
  </si>
  <si>
    <t>093400125</t>
  </si>
  <si>
    <t>Hércules</t>
  </si>
  <si>
    <t>COA11150100479203</t>
  </si>
  <si>
    <t>"Cecytec" Francisco Villa.- Mob. Y Equipo De 3 Aulas Didácticas.</t>
  </si>
  <si>
    <t>150200025</t>
  </si>
  <si>
    <t>2011</t>
  </si>
  <si>
    <t>Equipamiento</t>
  </si>
  <si>
    <t>COA11150100480493</t>
  </si>
  <si>
    <t>"Cecytec" Venustiano Carranza.- Mob. Y Equipo De 3 Aulas Didácticas.</t>
  </si>
  <si>
    <t>151800020</t>
  </si>
  <si>
    <t>COA11150300556673</t>
  </si>
  <si>
    <t xml:space="preserve">Acción Móvil.- Mob. Y Equipo Para Los Talleres De  Belleza,Cocina Y Corte Y Confección. </t>
  </si>
  <si>
    <t>153000074</t>
  </si>
  <si>
    <t>COA11150300556710</t>
  </si>
  <si>
    <t>"Cecytec".- Construcción Del Taller De Electrónica Y Obra Exterior.</t>
  </si>
  <si>
    <t>153500035</t>
  </si>
  <si>
    <t>COA11150400596747</t>
  </si>
  <si>
    <t>Cecytec.- Mobiliario Y Equipo De Laboratorio De Administracion Y Equipamiento Del Taller De Electromecanica.</t>
  </si>
  <si>
    <t>151100078</t>
  </si>
  <si>
    <t>COA11150400599569</t>
  </si>
  <si>
    <t>Cecytec.- Mobiliario Y Equipo Del Taller De Electronica.</t>
  </si>
  <si>
    <t>153500272</t>
  </si>
  <si>
    <t>La Concha</t>
  </si>
  <si>
    <t>INSTITUTO COAHUILENSE DE LA INFRAESTRUCTURA FISICA EDUCATIVA</t>
  </si>
  <si>
    <t>2013</t>
  </si>
  <si>
    <t>2015</t>
  </si>
  <si>
    <t>COA13150400597667</t>
  </si>
  <si>
    <t>Cecytec.- Mobiliario Y Equipo De 3 Aulas Didacticas Y Del Laboratorio De Procesos De Gestion Administrativa.</t>
  </si>
  <si>
    <t>152500077</t>
  </si>
  <si>
    <t>COA13160300737568</t>
  </si>
  <si>
    <t xml:space="preserve">Cobac "Preparatoria Nº 24".- Trabajos Complementarios Del Gimnasio (Cancelería, Aire Acondicionado Y Red Eléctrica).  </t>
  </si>
  <si>
    <t>151800018</t>
  </si>
  <si>
    <t>Francisco I. Madero (Chávez)</t>
  </si>
  <si>
    <t>2014</t>
  </si>
  <si>
    <t>COA14150400596665</t>
  </si>
  <si>
    <t>Acción Móvil Acuña.- Equipamiento.</t>
  </si>
  <si>
    <t>150200102</t>
  </si>
  <si>
    <t>COA14150400597662</t>
  </si>
  <si>
    <t>Accion Movil Muzquiz Del Icatec.- Equipamiento.</t>
  </si>
  <si>
    <t>152000122</t>
  </si>
  <si>
    <t>COA14150400597674</t>
  </si>
  <si>
    <t>Icatec, Unidad Ramos Arizpe.- Equipamiento.</t>
  </si>
  <si>
    <t>152700039</t>
  </si>
  <si>
    <t>2016</t>
  </si>
  <si>
    <t>COA15170100838775</t>
  </si>
  <si>
    <t>Cetis N°24.- Construcción De 4 Aulas  Didácticas,Lab. De Cómputo,Serv. Sanitarios, Escalera Y Obra Exterior.</t>
  </si>
  <si>
    <t>170900013</t>
  </si>
  <si>
    <t>COA15170100838779</t>
  </si>
  <si>
    <t>Cetis N°60.- Construcción De 6 Aulas  Didácticas, Escalera Y Obra Exterior.</t>
  </si>
  <si>
    <t>172700013</t>
  </si>
  <si>
    <t>COA15170100838781</t>
  </si>
  <si>
    <t>Cbtis N°127.- Construcción De 3 Aulas  Didácticas,Serv. Sanitarios Y Obra Exterior.</t>
  </si>
  <si>
    <t>173300012</t>
  </si>
  <si>
    <t>COA15170100838786</t>
  </si>
  <si>
    <t>Cbta N°210.- Construcción De 2 Aulas  Didácticas, Servicios Sanitarios Y Obra Exterior.</t>
  </si>
  <si>
    <t>173800009</t>
  </si>
  <si>
    <t>La Partida</t>
  </si>
  <si>
    <t>COA16170100838787</t>
  </si>
  <si>
    <t>Cbta N°1.- Construcción De 2 Aulas  Didácticas,  Servicios Sanitarios Y Obra Exterior.</t>
  </si>
  <si>
    <t>173500016</t>
  </si>
  <si>
    <t>Total: 18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</si>
</sst>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2621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315</v>
      </c>
      <c r="H10" s="7">
        <v>36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63"/>
    <pageSetUpPr fitToPage="1"/>
  </sheetPr>
  <dimension ref="A1:AF28"/>
  <sheetViews>
    <sheetView showGridLines="0" tabSelected="1" view="pageBreakPreview" topLeftCell="C10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131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62</v>
      </c>
      <c r="D11" s="28" t="s">
        <v>63</v>
      </c>
      <c r="E11" s="29" t="s">
        <v>64</v>
      </c>
      <c r="F11" s="29" t="s">
        <v>5</v>
      </c>
      <c r="G11" s="29" t="s">
        <v>59</v>
      </c>
      <c r="H11" s="30" t="s">
        <v>59</v>
      </c>
      <c r="I11" s="30" t="s">
        <v>42</v>
      </c>
      <c r="J11" s="31" t="s">
        <v>54</v>
      </c>
      <c r="K11" s="30" t="s">
        <v>65</v>
      </c>
      <c r="L11" s="32" t="s">
        <v>39</v>
      </c>
      <c r="M11" s="30" t="s">
        <v>55</v>
      </c>
      <c r="N11" s="30" t="s">
        <v>66</v>
      </c>
      <c r="O11" s="30" t="s">
        <v>56</v>
      </c>
      <c r="P11" s="32" t="s">
        <v>40</v>
      </c>
      <c r="Q11" s="32" t="s">
        <v>67</v>
      </c>
      <c r="R11" s="30">
        <v>1236372</v>
      </c>
      <c r="S11" s="30">
        <v>1368512.59</v>
      </c>
      <c r="T11" s="30">
        <v>1368512.59</v>
      </c>
      <c r="U11" s="30">
        <v>1368512.59</v>
      </c>
      <c r="V11" s="30">
        <v>1368512.59</v>
      </c>
      <c r="W11" s="30">
        <v>1368512.59</v>
      </c>
      <c r="X11" s="30">
        <v>98034.58</v>
      </c>
      <c r="Y11" s="33">
        <f t="shared" ref="Y11:Y28" si="0">IF(ISERROR(W11/S11),0,((W11/S11)*100))</f>
        <v>100</v>
      </c>
      <c r="Z11" s="32">
        <v>0</v>
      </c>
      <c r="AA11" s="32" t="s">
        <v>57</v>
      </c>
      <c r="AB11" s="27">
        <v>0</v>
      </c>
      <c r="AC11" s="33">
        <v>0</v>
      </c>
      <c r="AD11" s="33">
        <v>100</v>
      </c>
      <c r="AE11" s="34" t="s">
        <v>68</v>
      </c>
      <c r="AF11" s="18"/>
    </row>
    <row r="12" spans="2:32" ht="60.75">
      <c r="B12" s="18"/>
      <c r="C12" s="28" t="s">
        <v>69</v>
      </c>
      <c r="D12" s="28" t="s">
        <v>70</v>
      </c>
      <c r="E12" s="29" t="s">
        <v>71</v>
      </c>
      <c r="F12" s="29" t="s">
        <v>5</v>
      </c>
      <c r="G12" s="29" t="s">
        <v>43</v>
      </c>
      <c r="H12" s="30" t="s">
        <v>72</v>
      </c>
      <c r="I12" s="30" t="s">
        <v>42</v>
      </c>
      <c r="J12" s="31" t="s">
        <v>54</v>
      </c>
      <c r="K12" s="30" t="s">
        <v>65</v>
      </c>
      <c r="L12" s="32" t="s">
        <v>39</v>
      </c>
      <c r="M12" s="30" t="s">
        <v>55</v>
      </c>
      <c r="N12" s="30" t="s">
        <v>66</v>
      </c>
      <c r="O12" s="30" t="s">
        <v>56</v>
      </c>
      <c r="P12" s="32" t="s">
        <v>40</v>
      </c>
      <c r="Q12" s="32" t="s">
        <v>67</v>
      </c>
      <c r="R12" s="30">
        <v>2408036</v>
      </c>
      <c r="S12" s="30">
        <v>2408036.33</v>
      </c>
      <c r="T12" s="30">
        <v>2408036.33</v>
      </c>
      <c r="U12" s="30">
        <v>2408036.33</v>
      </c>
      <c r="V12" s="30">
        <v>2258193.87</v>
      </c>
      <c r="W12" s="30">
        <v>2258193.87</v>
      </c>
      <c r="X12" s="30">
        <v>2258193.87</v>
      </c>
      <c r="Y12" s="33">
        <f t="shared" si="0"/>
        <v>93.777400360068484</v>
      </c>
      <c r="Z12" s="32">
        <v>0</v>
      </c>
      <c r="AA12" s="32" t="s">
        <v>57</v>
      </c>
      <c r="AB12" s="27">
        <v>0</v>
      </c>
      <c r="AC12" s="33">
        <v>0</v>
      </c>
      <c r="AD12" s="33">
        <v>100</v>
      </c>
      <c r="AE12" s="34" t="s">
        <v>68</v>
      </c>
      <c r="AF12" s="18"/>
    </row>
    <row r="13" spans="2:32" ht="60.75">
      <c r="B13" s="18"/>
      <c r="C13" s="28" t="s">
        <v>73</v>
      </c>
      <c r="D13" s="28" t="s">
        <v>74</v>
      </c>
      <c r="E13" s="29" t="s">
        <v>75</v>
      </c>
      <c r="F13" s="29" t="s">
        <v>5</v>
      </c>
      <c r="G13" s="29" t="s">
        <v>51</v>
      </c>
      <c r="H13" s="30" t="s">
        <v>52</v>
      </c>
      <c r="I13" s="30" t="s">
        <v>42</v>
      </c>
      <c r="J13" s="31" t="s">
        <v>54</v>
      </c>
      <c r="K13" s="30" t="s">
        <v>65</v>
      </c>
      <c r="L13" s="32" t="s">
        <v>39</v>
      </c>
      <c r="M13" s="30" t="s">
        <v>55</v>
      </c>
      <c r="N13" s="30" t="s">
        <v>66</v>
      </c>
      <c r="O13" s="30" t="s">
        <v>56</v>
      </c>
      <c r="P13" s="32" t="s">
        <v>40</v>
      </c>
      <c r="Q13" s="32" t="s">
        <v>76</v>
      </c>
      <c r="R13" s="30">
        <v>93950</v>
      </c>
      <c r="S13" s="30">
        <v>58935.54</v>
      </c>
      <c r="T13" s="30">
        <v>58935.54</v>
      </c>
      <c r="U13" s="30">
        <v>58935.54</v>
      </c>
      <c r="V13" s="30">
        <v>23230.74</v>
      </c>
      <c r="W13" s="30">
        <v>23230.74</v>
      </c>
      <c r="X13" s="30">
        <v>23230.74</v>
      </c>
      <c r="Y13" s="33">
        <f t="shared" si="0"/>
        <v>39.417200555047096</v>
      </c>
      <c r="Z13" s="32">
        <v>0</v>
      </c>
      <c r="AA13" s="32" t="s">
        <v>77</v>
      </c>
      <c r="AB13" s="27">
        <v>715</v>
      </c>
      <c r="AC13" s="33">
        <v>0</v>
      </c>
      <c r="AD13" s="33">
        <v>100</v>
      </c>
      <c r="AE13" s="34" t="s">
        <v>68</v>
      </c>
      <c r="AF13" s="18"/>
    </row>
    <row r="14" spans="2:32" ht="60.75">
      <c r="B14" s="18"/>
      <c r="C14" s="28" t="s">
        <v>78</v>
      </c>
      <c r="D14" s="28" t="s">
        <v>79</v>
      </c>
      <c r="E14" s="29" t="s">
        <v>80</v>
      </c>
      <c r="F14" s="29" t="s">
        <v>5</v>
      </c>
      <c r="G14" s="29" t="s">
        <v>47</v>
      </c>
      <c r="H14" s="30" t="s">
        <v>47</v>
      </c>
      <c r="I14" s="30" t="s">
        <v>42</v>
      </c>
      <c r="J14" s="31" t="s">
        <v>54</v>
      </c>
      <c r="K14" s="30" t="s">
        <v>65</v>
      </c>
      <c r="L14" s="32" t="s">
        <v>39</v>
      </c>
      <c r="M14" s="30" t="s">
        <v>55</v>
      </c>
      <c r="N14" s="30" t="s">
        <v>66</v>
      </c>
      <c r="O14" s="30" t="s">
        <v>56</v>
      </c>
      <c r="P14" s="32" t="s">
        <v>40</v>
      </c>
      <c r="Q14" s="32" t="s">
        <v>76</v>
      </c>
      <c r="R14" s="30">
        <v>93950</v>
      </c>
      <c r="S14" s="30">
        <v>59218.58</v>
      </c>
      <c r="T14" s="30">
        <v>59218.58</v>
      </c>
      <c r="U14" s="30">
        <v>59218.58</v>
      </c>
      <c r="V14" s="30">
        <v>23954.58</v>
      </c>
      <c r="W14" s="30">
        <v>23954.58</v>
      </c>
      <c r="X14" s="30">
        <v>23954.58</v>
      </c>
      <c r="Y14" s="33">
        <f t="shared" si="0"/>
        <v>40.451121928286696</v>
      </c>
      <c r="Z14" s="32">
        <v>0</v>
      </c>
      <c r="AA14" s="32" t="s">
        <v>77</v>
      </c>
      <c r="AB14" s="27">
        <v>0</v>
      </c>
      <c r="AC14" s="33">
        <v>0</v>
      </c>
      <c r="AD14" s="33">
        <v>100</v>
      </c>
      <c r="AE14" s="34" t="s">
        <v>68</v>
      </c>
      <c r="AF14" s="18"/>
    </row>
    <row r="15" spans="2:32" ht="60.75">
      <c r="B15" s="18"/>
      <c r="C15" s="28" t="s">
        <v>81</v>
      </c>
      <c r="D15" s="28" t="s">
        <v>82</v>
      </c>
      <c r="E15" s="29" t="s">
        <v>83</v>
      </c>
      <c r="F15" s="29" t="s">
        <v>5</v>
      </c>
      <c r="G15" s="29" t="s">
        <v>41</v>
      </c>
      <c r="H15" s="30" t="s">
        <v>41</v>
      </c>
      <c r="I15" s="30" t="s">
        <v>42</v>
      </c>
      <c r="J15" s="31" t="s">
        <v>54</v>
      </c>
      <c r="K15" s="30" t="s">
        <v>65</v>
      </c>
      <c r="L15" s="32" t="s">
        <v>39</v>
      </c>
      <c r="M15" s="30" t="s">
        <v>55</v>
      </c>
      <c r="N15" s="30" t="s">
        <v>66</v>
      </c>
      <c r="O15" s="30" t="s">
        <v>56</v>
      </c>
      <c r="P15" s="32" t="s">
        <v>40</v>
      </c>
      <c r="Q15" s="32" t="s">
        <v>76</v>
      </c>
      <c r="R15" s="30">
        <v>240000</v>
      </c>
      <c r="S15" s="30">
        <v>235991.56</v>
      </c>
      <c r="T15" s="30">
        <v>235991.56</v>
      </c>
      <c r="U15" s="30">
        <v>235991.56</v>
      </c>
      <c r="V15" s="30">
        <v>163503.16</v>
      </c>
      <c r="W15" s="30">
        <v>163503.16</v>
      </c>
      <c r="X15" s="30">
        <v>163503.16</v>
      </c>
      <c r="Y15" s="33">
        <f t="shared" si="0"/>
        <v>69.283477765052282</v>
      </c>
      <c r="Z15" s="32">
        <v>0</v>
      </c>
      <c r="AA15" s="32" t="s">
        <v>77</v>
      </c>
      <c r="AB15" s="27">
        <v>0</v>
      </c>
      <c r="AC15" s="33">
        <v>0</v>
      </c>
      <c r="AD15" s="33">
        <v>100</v>
      </c>
      <c r="AE15" s="34" t="s">
        <v>68</v>
      </c>
      <c r="AF15" s="18"/>
    </row>
    <row r="16" spans="2:32" ht="60.75">
      <c r="B16" s="18"/>
      <c r="C16" s="28" t="s">
        <v>84</v>
      </c>
      <c r="D16" s="28" t="s">
        <v>85</v>
      </c>
      <c r="E16" s="29" t="s">
        <v>86</v>
      </c>
      <c r="F16" s="29" t="s">
        <v>5</v>
      </c>
      <c r="G16" s="29" t="s">
        <v>48</v>
      </c>
      <c r="H16" s="30" t="s">
        <v>48</v>
      </c>
      <c r="I16" s="30" t="s">
        <v>42</v>
      </c>
      <c r="J16" s="31" t="s">
        <v>54</v>
      </c>
      <c r="K16" s="30" t="s">
        <v>65</v>
      </c>
      <c r="L16" s="32" t="s">
        <v>39</v>
      </c>
      <c r="M16" s="30" t="s">
        <v>55</v>
      </c>
      <c r="N16" s="30" t="s">
        <v>66</v>
      </c>
      <c r="O16" s="30" t="s">
        <v>56</v>
      </c>
      <c r="P16" s="32" t="s">
        <v>40</v>
      </c>
      <c r="Q16" s="32" t="s">
        <v>76</v>
      </c>
      <c r="R16" s="30">
        <v>2016303</v>
      </c>
      <c r="S16" s="30">
        <v>2016303</v>
      </c>
      <c r="T16" s="30">
        <v>2016303</v>
      </c>
      <c r="U16" s="30">
        <v>323201.8</v>
      </c>
      <c r="V16" s="30">
        <v>235551.76</v>
      </c>
      <c r="W16" s="30">
        <v>235551.76</v>
      </c>
      <c r="X16" s="30">
        <v>235551.76</v>
      </c>
      <c r="Y16" s="33">
        <f t="shared" si="0"/>
        <v>11.682359248585158</v>
      </c>
      <c r="Z16" s="32">
        <v>0</v>
      </c>
      <c r="AA16" s="32" t="s">
        <v>57</v>
      </c>
      <c r="AB16" s="27">
        <v>0</v>
      </c>
      <c r="AC16" s="33">
        <v>0</v>
      </c>
      <c r="AD16" s="33">
        <v>100</v>
      </c>
      <c r="AE16" s="34" t="s">
        <v>68</v>
      </c>
      <c r="AF16" s="18"/>
    </row>
    <row r="17" spans="2:32" ht="60.75">
      <c r="B17" s="18"/>
      <c r="C17" s="28" t="s">
        <v>87</v>
      </c>
      <c r="D17" s="28" t="s">
        <v>88</v>
      </c>
      <c r="E17" s="29" t="s">
        <v>89</v>
      </c>
      <c r="F17" s="29" t="s">
        <v>5</v>
      </c>
      <c r="G17" s="29" t="s">
        <v>45</v>
      </c>
      <c r="H17" s="30" t="s">
        <v>45</v>
      </c>
      <c r="I17" s="30" t="s">
        <v>42</v>
      </c>
      <c r="J17" s="31" t="s">
        <v>54</v>
      </c>
      <c r="K17" s="30" t="s">
        <v>65</v>
      </c>
      <c r="L17" s="32" t="s">
        <v>39</v>
      </c>
      <c r="M17" s="30" t="s">
        <v>55</v>
      </c>
      <c r="N17" s="30" t="s">
        <v>66</v>
      </c>
      <c r="O17" s="30" t="s">
        <v>56</v>
      </c>
      <c r="P17" s="32" t="s">
        <v>40</v>
      </c>
      <c r="Q17" s="32" t="s">
        <v>76</v>
      </c>
      <c r="R17" s="30">
        <v>2187987</v>
      </c>
      <c r="S17" s="30">
        <v>2187986.59</v>
      </c>
      <c r="T17" s="30">
        <v>2187986.59</v>
      </c>
      <c r="U17" s="30">
        <v>1420337.87</v>
      </c>
      <c r="V17" s="30">
        <v>1404097.87</v>
      </c>
      <c r="W17" s="30">
        <v>1404097.87</v>
      </c>
      <c r="X17" s="30">
        <v>1404097.87</v>
      </c>
      <c r="Y17" s="33">
        <f t="shared" si="0"/>
        <v>64.173056471977759</v>
      </c>
      <c r="Z17" s="32">
        <v>0</v>
      </c>
      <c r="AA17" s="32" t="s">
        <v>77</v>
      </c>
      <c r="AB17" s="27">
        <v>0</v>
      </c>
      <c r="AC17" s="33">
        <v>0</v>
      </c>
      <c r="AD17" s="33">
        <v>100</v>
      </c>
      <c r="AE17" s="34" t="s">
        <v>68</v>
      </c>
      <c r="AF17" s="18"/>
    </row>
    <row r="18" spans="2:32" ht="60.75">
      <c r="B18" s="18"/>
      <c r="C18" s="28" t="s">
        <v>90</v>
      </c>
      <c r="D18" s="28" t="s">
        <v>91</v>
      </c>
      <c r="E18" s="29" t="s">
        <v>92</v>
      </c>
      <c r="F18" s="29" t="s">
        <v>5</v>
      </c>
      <c r="G18" s="29" t="s">
        <v>48</v>
      </c>
      <c r="H18" s="30" t="s">
        <v>93</v>
      </c>
      <c r="I18" s="30" t="s">
        <v>44</v>
      </c>
      <c r="J18" s="31" t="s">
        <v>54</v>
      </c>
      <c r="K18" s="30" t="s">
        <v>65</v>
      </c>
      <c r="L18" s="32" t="s">
        <v>39</v>
      </c>
      <c r="M18" s="30" t="s">
        <v>55</v>
      </c>
      <c r="N18" s="30" t="s">
        <v>66</v>
      </c>
      <c r="O18" s="30" t="s">
        <v>56</v>
      </c>
      <c r="P18" s="32" t="s">
        <v>40</v>
      </c>
      <c r="Q18" s="32" t="s">
        <v>76</v>
      </c>
      <c r="R18" s="30">
        <v>845755</v>
      </c>
      <c r="S18" s="30">
        <v>844243.89</v>
      </c>
      <c r="T18" s="30">
        <v>844243.89</v>
      </c>
      <c r="U18" s="30">
        <v>844243.89</v>
      </c>
      <c r="V18" s="30">
        <v>68808.259999999995</v>
      </c>
      <c r="W18" s="30">
        <v>68808.259999999995</v>
      </c>
      <c r="X18" s="30">
        <v>68808.259999999995</v>
      </c>
      <c r="Y18" s="33">
        <f t="shared" si="0"/>
        <v>8.1502822602601235</v>
      </c>
      <c r="Z18" s="32">
        <v>0</v>
      </c>
      <c r="AA18" s="32" t="s">
        <v>77</v>
      </c>
      <c r="AB18" s="27">
        <v>0</v>
      </c>
      <c r="AC18" s="33">
        <v>0</v>
      </c>
      <c r="AD18" s="33">
        <v>100</v>
      </c>
      <c r="AE18" s="34" t="s">
        <v>68</v>
      </c>
      <c r="AF18" s="18"/>
    </row>
    <row r="19" spans="2:32" ht="60.75">
      <c r="B19" s="18"/>
      <c r="C19" s="28" t="s">
        <v>97</v>
      </c>
      <c r="D19" s="28" t="s">
        <v>98</v>
      </c>
      <c r="E19" s="29" t="s">
        <v>99</v>
      </c>
      <c r="F19" s="29" t="s">
        <v>5</v>
      </c>
      <c r="G19" s="29" t="s">
        <v>61</v>
      </c>
      <c r="H19" s="30" t="s">
        <v>61</v>
      </c>
      <c r="I19" s="30" t="s">
        <v>42</v>
      </c>
      <c r="J19" s="31" t="s">
        <v>54</v>
      </c>
      <c r="K19" s="30" t="s">
        <v>65</v>
      </c>
      <c r="L19" s="32" t="s">
        <v>39</v>
      </c>
      <c r="M19" s="30" t="s">
        <v>55</v>
      </c>
      <c r="N19" s="30" t="s">
        <v>66</v>
      </c>
      <c r="O19" s="30" t="s">
        <v>56</v>
      </c>
      <c r="P19" s="32" t="s">
        <v>40</v>
      </c>
      <c r="Q19" s="32" t="s">
        <v>95</v>
      </c>
      <c r="R19" s="30">
        <v>576206</v>
      </c>
      <c r="S19" s="30">
        <v>575191.75</v>
      </c>
      <c r="T19" s="30">
        <v>575191.75</v>
      </c>
      <c r="U19" s="30">
        <v>575191.75</v>
      </c>
      <c r="V19" s="30">
        <v>575191.75</v>
      </c>
      <c r="W19" s="30">
        <v>575191.75</v>
      </c>
      <c r="X19" s="30">
        <v>575191.75</v>
      </c>
      <c r="Y19" s="33">
        <f t="shared" si="0"/>
        <v>100</v>
      </c>
      <c r="Z19" s="32">
        <v>0</v>
      </c>
      <c r="AA19" s="32" t="s">
        <v>77</v>
      </c>
      <c r="AB19" s="27">
        <v>0</v>
      </c>
      <c r="AC19" s="33">
        <v>0</v>
      </c>
      <c r="AD19" s="33">
        <v>100</v>
      </c>
      <c r="AE19" s="34" t="s">
        <v>68</v>
      </c>
      <c r="AF19" s="18"/>
    </row>
    <row r="20" spans="2:32" ht="60.75">
      <c r="B20" s="18"/>
      <c r="C20" s="28" t="s">
        <v>100</v>
      </c>
      <c r="D20" s="28" t="s">
        <v>101</v>
      </c>
      <c r="E20" s="29" t="s">
        <v>102</v>
      </c>
      <c r="F20" s="29" t="s">
        <v>5</v>
      </c>
      <c r="G20" s="29" t="s">
        <v>47</v>
      </c>
      <c r="H20" s="30" t="s">
        <v>47</v>
      </c>
      <c r="I20" s="30" t="s">
        <v>42</v>
      </c>
      <c r="J20" s="31" t="s">
        <v>54</v>
      </c>
      <c r="K20" s="30" t="s">
        <v>65</v>
      </c>
      <c r="L20" s="32" t="s">
        <v>39</v>
      </c>
      <c r="M20" s="30" t="s">
        <v>55</v>
      </c>
      <c r="N20" s="30" t="s">
        <v>94</v>
      </c>
      <c r="O20" s="30" t="s">
        <v>56</v>
      </c>
      <c r="P20" s="32" t="s">
        <v>40</v>
      </c>
      <c r="Q20" s="32" t="s">
        <v>95</v>
      </c>
      <c r="R20" s="30">
        <v>2628200</v>
      </c>
      <c r="S20" s="30">
        <v>3660987.15</v>
      </c>
      <c r="T20" s="30">
        <v>3660987.15</v>
      </c>
      <c r="U20" s="30">
        <v>3660987.15</v>
      </c>
      <c r="V20" s="30">
        <v>2214275.9500000002</v>
      </c>
      <c r="W20" s="30">
        <v>2214275.9500000002</v>
      </c>
      <c r="X20" s="30">
        <v>2214275.9500000002</v>
      </c>
      <c r="Y20" s="33">
        <f t="shared" si="0"/>
        <v>60.483029829809709</v>
      </c>
      <c r="Z20" s="32">
        <v>0</v>
      </c>
      <c r="AA20" s="32" t="s">
        <v>57</v>
      </c>
      <c r="AB20" s="27">
        <v>0</v>
      </c>
      <c r="AC20" s="33">
        <v>0</v>
      </c>
      <c r="AD20" s="33">
        <v>100</v>
      </c>
      <c r="AE20" s="34" t="s">
        <v>68</v>
      </c>
      <c r="AF20" s="18"/>
    </row>
    <row r="21" spans="2:32" ht="60.75">
      <c r="B21" s="18"/>
      <c r="C21" s="28" t="s">
        <v>105</v>
      </c>
      <c r="D21" s="28" t="s">
        <v>106</v>
      </c>
      <c r="E21" s="29" t="s">
        <v>107</v>
      </c>
      <c r="F21" s="29" t="s">
        <v>5</v>
      </c>
      <c r="G21" s="29" t="s">
        <v>51</v>
      </c>
      <c r="H21" s="30" t="s">
        <v>52</v>
      </c>
      <c r="I21" s="30" t="s">
        <v>42</v>
      </c>
      <c r="J21" s="31" t="s">
        <v>54</v>
      </c>
      <c r="K21" s="30" t="s">
        <v>65</v>
      </c>
      <c r="L21" s="32" t="s">
        <v>39</v>
      </c>
      <c r="M21" s="30" t="s">
        <v>55</v>
      </c>
      <c r="N21" s="30" t="s">
        <v>66</v>
      </c>
      <c r="O21" s="30" t="s">
        <v>56</v>
      </c>
      <c r="P21" s="32" t="s">
        <v>40</v>
      </c>
      <c r="Q21" s="32" t="s">
        <v>104</v>
      </c>
      <c r="R21" s="30">
        <v>225000</v>
      </c>
      <c r="S21" s="30">
        <v>224808.58</v>
      </c>
      <c r="T21" s="30">
        <v>224808.58</v>
      </c>
      <c r="U21" s="30">
        <v>224808.58</v>
      </c>
      <c r="V21" s="30">
        <v>224808.58</v>
      </c>
      <c r="W21" s="30">
        <v>224808.58</v>
      </c>
      <c r="X21" s="30">
        <v>224808.58</v>
      </c>
      <c r="Y21" s="33">
        <f t="shared" si="0"/>
        <v>100</v>
      </c>
      <c r="Z21" s="32">
        <v>0</v>
      </c>
      <c r="AA21" s="32" t="s">
        <v>77</v>
      </c>
      <c r="AB21" s="27">
        <v>0</v>
      </c>
      <c r="AC21" s="33">
        <v>0</v>
      </c>
      <c r="AD21" s="33">
        <v>100</v>
      </c>
      <c r="AE21" s="34" t="s">
        <v>68</v>
      </c>
      <c r="AF21" s="18"/>
    </row>
    <row r="22" spans="2:32" ht="60.75">
      <c r="B22" s="18"/>
      <c r="C22" s="28" t="s">
        <v>108</v>
      </c>
      <c r="D22" s="28" t="s">
        <v>109</v>
      </c>
      <c r="E22" s="29" t="s">
        <v>110</v>
      </c>
      <c r="F22" s="29" t="s">
        <v>5</v>
      </c>
      <c r="G22" s="29" t="s">
        <v>46</v>
      </c>
      <c r="H22" s="30" t="s">
        <v>50</v>
      </c>
      <c r="I22" s="30" t="s">
        <v>42</v>
      </c>
      <c r="J22" s="31" t="s">
        <v>54</v>
      </c>
      <c r="K22" s="30" t="s">
        <v>65</v>
      </c>
      <c r="L22" s="32" t="s">
        <v>39</v>
      </c>
      <c r="M22" s="30" t="s">
        <v>55</v>
      </c>
      <c r="N22" s="30" t="s">
        <v>66</v>
      </c>
      <c r="O22" s="30" t="s">
        <v>56</v>
      </c>
      <c r="P22" s="32" t="s">
        <v>40</v>
      </c>
      <c r="Q22" s="32" t="s">
        <v>104</v>
      </c>
      <c r="R22" s="30">
        <v>352500</v>
      </c>
      <c r="S22" s="30">
        <v>349232.35</v>
      </c>
      <c r="T22" s="30">
        <v>349232.35</v>
      </c>
      <c r="U22" s="30">
        <v>349232.35</v>
      </c>
      <c r="V22" s="30">
        <v>349232.35</v>
      </c>
      <c r="W22" s="30">
        <v>349232.35</v>
      </c>
      <c r="X22" s="30">
        <v>349232.35</v>
      </c>
      <c r="Y22" s="33">
        <f t="shared" si="0"/>
        <v>100</v>
      </c>
      <c r="Z22" s="32">
        <v>0</v>
      </c>
      <c r="AA22" s="32" t="s">
        <v>77</v>
      </c>
      <c r="AB22" s="27">
        <v>0</v>
      </c>
      <c r="AC22" s="33">
        <v>0</v>
      </c>
      <c r="AD22" s="33">
        <v>100</v>
      </c>
      <c r="AE22" s="34" t="s">
        <v>68</v>
      </c>
      <c r="AF22" s="18"/>
    </row>
    <row r="23" spans="2:32" ht="60.75">
      <c r="B23" s="18"/>
      <c r="C23" s="28" t="s">
        <v>111</v>
      </c>
      <c r="D23" s="28" t="s">
        <v>112</v>
      </c>
      <c r="E23" s="29" t="s">
        <v>113</v>
      </c>
      <c r="F23" s="29" t="s">
        <v>5</v>
      </c>
      <c r="G23" s="29" t="s">
        <v>60</v>
      </c>
      <c r="H23" s="30" t="s">
        <v>60</v>
      </c>
      <c r="I23" s="30" t="s">
        <v>42</v>
      </c>
      <c r="J23" s="31" t="s">
        <v>54</v>
      </c>
      <c r="K23" s="30" t="s">
        <v>65</v>
      </c>
      <c r="L23" s="32" t="s">
        <v>39</v>
      </c>
      <c r="M23" s="30" t="s">
        <v>55</v>
      </c>
      <c r="N23" s="30" t="s">
        <v>66</v>
      </c>
      <c r="O23" s="30" t="s">
        <v>56</v>
      </c>
      <c r="P23" s="32" t="s">
        <v>40</v>
      </c>
      <c r="Q23" s="32" t="s">
        <v>104</v>
      </c>
      <c r="R23" s="30">
        <v>165000</v>
      </c>
      <c r="S23" s="30">
        <v>138803.85999999999</v>
      </c>
      <c r="T23" s="30">
        <v>138803.85999999999</v>
      </c>
      <c r="U23" s="30">
        <v>138803.85999999999</v>
      </c>
      <c r="V23" s="30">
        <v>138803.85999999999</v>
      </c>
      <c r="W23" s="30">
        <v>138803.85999999999</v>
      </c>
      <c r="X23" s="30">
        <v>138803.85999999999</v>
      </c>
      <c r="Y23" s="33">
        <f t="shared" si="0"/>
        <v>100</v>
      </c>
      <c r="Z23" s="32">
        <v>0</v>
      </c>
      <c r="AA23" s="32" t="s">
        <v>77</v>
      </c>
      <c r="AB23" s="27">
        <v>0</v>
      </c>
      <c r="AC23" s="33">
        <v>0</v>
      </c>
      <c r="AD23" s="33">
        <v>100</v>
      </c>
      <c r="AE23" s="34" t="s">
        <v>68</v>
      </c>
      <c r="AF23" s="18"/>
    </row>
    <row r="24" spans="2:32" ht="60.75">
      <c r="B24" s="18"/>
      <c r="C24" s="28" t="s">
        <v>115</v>
      </c>
      <c r="D24" s="28" t="s">
        <v>116</v>
      </c>
      <c r="E24" s="29" t="s">
        <v>117</v>
      </c>
      <c r="F24" s="29" t="s">
        <v>5</v>
      </c>
      <c r="G24" s="29" t="s">
        <v>58</v>
      </c>
      <c r="H24" s="30" t="s">
        <v>103</v>
      </c>
      <c r="I24" s="30" t="s">
        <v>42</v>
      </c>
      <c r="J24" s="31" t="s">
        <v>54</v>
      </c>
      <c r="K24" s="30" t="s">
        <v>65</v>
      </c>
      <c r="L24" s="32" t="s">
        <v>39</v>
      </c>
      <c r="M24" s="30" t="s">
        <v>55</v>
      </c>
      <c r="N24" s="30" t="s">
        <v>66</v>
      </c>
      <c r="O24" s="30" t="s">
        <v>56</v>
      </c>
      <c r="P24" s="32" t="s">
        <v>40</v>
      </c>
      <c r="Q24" s="32" t="s">
        <v>96</v>
      </c>
      <c r="R24" s="30">
        <v>5444463</v>
      </c>
      <c r="S24" s="30">
        <v>5444463.8499999996</v>
      </c>
      <c r="T24" s="30">
        <v>5444463.8499999996</v>
      </c>
      <c r="U24" s="30">
        <v>4016999.98</v>
      </c>
      <c r="V24" s="30">
        <v>1205099.99</v>
      </c>
      <c r="W24" s="30">
        <v>1205099.99</v>
      </c>
      <c r="X24" s="30">
        <v>1205099.99</v>
      </c>
      <c r="Y24" s="33">
        <f t="shared" si="0"/>
        <v>22.134410718880979</v>
      </c>
      <c r="Z24" s="32">
        <v>0</v>
      </c>
      <c r="AA24" s="32" t="s">
        <v>57</v>
      </c>
      <c r="AB24" s="27">
        <v>0</v>
      </c>
      <c r="AC24" s="33">
        <v>0</v>
      </c>
      <c r="AD24" s="33">
        <v>20</v>
      </c>
      <c r="AE24" s="34" t="s">
        <v>68</v>
      </c>
      <c r="AF24" s="18"/>
    </row>
    <row r="25" spans="2:32" ht="60.75">
      <c r="B25" s="18"/>
      <c r="C25" s="28" t="s">
        <v>118</v>
      </c>
      <c r="D25" s="28" t="s">
        <v>119</v>
      </c>
      <c r="E25" s="29" t="s">
        <v>120</v>
      </c>
      <c r="F25" s="29" t="s">
        <v>5</v>
      </c>
      <c r="G25" s="29" t="s">
        <v>60</v>
      </c>
      <c r="H25" s="30" t="s">
        <v>60</v>
      </c>
      <c r="I25" s="30" t="s">
        <v>42</v>
      </c>
      <c r="J25" s="31" t="s">
        <v>54</v>
      </c>
      <c r="K25" s="30" t="s">
        <v>65</v>
      </c>
      <c r="L25" s="32" t="s">
        <v>39</v>
      </c>
      <c r="M25" s="30" t="s">
        <v>55</v>
      </c>
      <c r="N25" s="30" t="s">
        <v>66</v>
      </c>
      <c r="O25" s="30" t="s">
        <v>56</v>
      </c>
      <c r="P25" s="32" t="s">
        <v>40</v>
      </c>
      <c r="Q25" s="32" t="s">
        <v>96</v>
      </c>
      <c r="R25" s="30">
        <v>3951676</v>
      </c>
      <c r="S25" s="30">
        <v>3951676.78</v>
      </c>
      <c r="T25" s="30">
        <v>3951676.78</v>
      </c>
      <c r="U25" s="30">
        <v>3154700.41</v>
      </c>
      <c r="V25" s="30">
        <v>946410.12</v>
      </c>
      <c r="W25" s="30">
        <v>946410.12</v>
      </c>
      <c r="X25" s="30">
        <v>946410.12</v>
      </c>
      <c r="Y25" s="33">
        <f t="shared" si="0"/>
        <v>23.949583245014285</v>
      </c>
      <c r="Z25" s="32">
        <v>0</v>
      </c>
      <c r="AA25" s="32" t="s">
        <v>57</v>
      </c>
      <c r="AB25" s="27">
        <v>0</v>
      </c>
      <c r="AC25" s="33">
        <v>0</v>
      </c>
      <c r="AD25" s="33">
        <v>13</v>
      </c>
      <c r="AE25" s="34" t="s">
        <v>68</v>
      </c>
      <c r="AF25" s="18"/>
    </row>
    <row r="26" spans="2:32" ht="60.75">
      <c r="B26" s="18"/>
      <c r="C26" s="28" t="s">
        <v>121</v>
      </c>
      <c r="D26" s="28" t="s">
        <v>122</v>
      </c>
      <c r="E26" s="29" t="s">
        <v>123</v>
      </c>
      <c r="F26" s="29" t="s">
        <v>5</v>
      </c>
      <c r="G26" s="29" t="s">
        <v>53</v>
      </c>
      <c r="H26" s="30" t="s">
        <v>53</v>
      </c>
      <c r="I26" s="30" t="s">
        <v>42</v>
      </c>
      <c r="J26" s="31" t="s">
        <v>54</v>
      </c>
      <c r="K26" s="30" t="s">
        <v>65</v>
      </c>
      <c r="L26" s="32" t="s">
        <v>39</v>
      </c>
      <c r="M26" s="30" t="s">
        <v>55</v>
      </c>
      <c r="N26" s="30" t="s">
        <v>66</v>
      </c>
      <c r="O26" s="30" t="s">
        <v>56</v>
      </c>
      <c r="P26" s="32" t="s">
        <v>40</v>
      </c>
      <c r="Q26" s="32" t="s">
        <v>96</v>
      </c>
      <c r="R26" s="30">
        <v>3307275</v>
      </c>
      <c r="S26" s="30">
        <v>3307275.22</v>
      </c>
      <c r="T26" s="30">
        <v>3307275.22</v>
      </c>
      <c r="U26" s="30">
        <v>2453113.7400000002</v>
      </c>
      <c r="V26" s="30">
        <v>735934.11</v>
      </c>
      <c r="W26" s="30">
        <v>735934.11</v>
      </c>
      <c r="X26" s="30">
        <v>735934.11</v>
      </c>
      <c r="Y26" s="33">
        <f t="shared" si="0"/>
        <v>22.251976658900492</v>
      </c>
      <c r="Z26" s="32">
        <v>0</v>
      </c>
      <c r="AA26" s="32" t="s">
        <v>57</v>
      </c>
      <c r="AB26" s="27">
        <v>0</v>
      </c>
      <c r="AC26" s="33">
        <v>0</v>
      </c>
      <c r="AD26" s="33">
        <v>5</v>
      </c>
      <c r="AE26" s="34" t="s">
        <v>68</v>
      </c>
      <c r="AF26" s="18"/>
    </row>
    <row r="27" spans="2:32" ht="60.75">
      <c r="B27" s="18"/>
      <c r="C27" s="28" t="s">
        <v>124</v>
      </c>
      <c r="D27" s="28" t="s">
        <v>125</v>
      </c>
      <c r="E27" s="29" t="s">
        <v>126</v>
      </c>
      <c r="F27" s="29" t="s">
        <v>5</v>
      </c>
      <c r="G27" s="29" t="s">
        <v>49</v>
      </c>
      <c r="H27" s="30" t="s">
        <v>49</v>
      </c>
      <c r="I27" s="30" t="s">
        <v>44</v>
      </c>
      <c r="J27" s="31" t="s">
        <v>54</v>
      </c>
      <c r="K27" s="30" t="s">
        <v>65</v>
      </c>
      <c r="L27" s="32" t="s">
        <v>39</v>
      </c>
      <c r="M27" s="30" t="s">
        <v>55</v>
      </c>
      <c r="N27" s="30" t="s">
        <v>66</v>
      </c>
      <c r="O27" s="30" t="s">
        <v>56</v>
      </c>
      <c r="P27" s="32" t="s">
        <v>40</v>
      </c>
      <c r="Q27" s="32" t="s">
        <v>96</v>
      </c>
      <c r="R27" s="30">
        <v>3153716</v>
      </c>
      <c r="S27" s="30">
        <v>3153716.65</v>
      </c>
      <c r="T27" s="30">
        <v>3153716.65</v>
      </c>
      <c r="U27" s="30">
        <v>2757172.45</v>
      </c>
      <c r="V27" s="30">
        <v>827151.75</v>
      </c>
      <c r="W27" s="30">
        <v>827151.75</v>
      </c>
      <c r="X27" s="30">
        <v>827151.75</v>
      </c>
      <c r="Y27" s="33">
        <f t="shared" si="0"/>
        <v>26.227839777552624</v>
      </c>
      <c r="Z27" s="32">
        <v>0</v>
      </c>
      <c r="AA27" s="32" t="s">
        <v>57</v>
      </c>
      <c r="AB27" s="27">
        <v>0</v>
      </c>
      <c r="AC27" s="33">
        <v>0</v>
      </c>
      <c r="AD27" s="33">
        <v>17</v>
      </c>
      <c r="AE27" s="34" t="s">
        <v>68</v>
      </c>
      <c r="AF27" s="18"/>
    </row>
    <row r="28" spans="2:32" ht="60.75">
      <c r="B28" s="18"/>
      <c r="C28" s="28" t="s">
        <v>128</v>
      </c>
      <c r="D28" s="28" t="s">
        <v>129</v>
      </c>
      <c r="E28" s="29" t="s">
        <v>130</v>
      </c>
      <c r="F28" s="29" t="s">
        <v>5</v>
      </c>
      <c r="G28" s="29" t="s">
        <v>48</v>
      </c>
      <c r="H28" s="30" t="s">
        <v>127</v>
      </c>
      <c r="I28" s="30" t="s">
        <v>42</v>
      </c>
      <c r="J28" s="31" t="s">
        <v>54</v>
      </c>
      <c r="K28" s="30" t="s">
        <v>65</v>
      </c>
      <c r="L28" s="32" t="s">
        <v>39</v>
      </c>
      <c r="M28" s="30" t="s">
        <v>55</v>
      </c>
      <c r="N28" s="30" t="s">
        <v>66</v>
      </c>
      <c r="O28" s="30" t="s">
        <v>56</v>
      </c>
      <c r="P28" s="32" t="s">
        <v>40</v>
      </c>
      <c r="Q28" s="32" t="s">
        <v>114</v>
      </c>
      <c r="R28" s="30">
        <v>2918590</v>
      </c>
      <c r="S28" s="30">
        <v>2582333.9</v>
      </c>
      <c r="T28" s="30">
        <v>2582333.9</v>
      </c>
      <c r="U28" s="30">
        <v>2582333.9</v>
      </c>
      <c r="V28" s="30">
        <v>774700.17</v>
      </c>
      <c r="W28" s="30">
        <v>774700.17</v>
      </c>
      <c r="X28" s="30">
        <v>774700.17</v>
      </c>
      <c r="Y28" s="33">
        <f t="shared" si="0"/>
        <v>30.000000000000004</v>
      </c>
      <c r="Z28" s="32">
        <v>0</v>
      </c>
      <c r="AA28" s="32" t="s">
        <v>57</v>
      </c>
      <c r="AB28" s="27">
        <v>0</v>
      </c>
      <c r="AC28" s="33">
        <v>0</v>
      </c>
      <c r="AD28" s="33">
        <v>27</v>
      </c>
      <c r="AE28" s="34" t="s">
        <v>68</v>
      </c>
      <c r="AF28" s="18"/>
    </row>
  </sheetData>
  <sortState ref="C11:AE2527">
    <sortCondition ref="K11:K2527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9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HP2</cp:lastModifiedBy>
  <cp:lastPrinted>2013-06-05T18:06:43Z</cp:lastPrinted>
  <dcterms:created xsi:type="dcterms:W3CDTF">2009-03-25T01:44:41Z</dcterms:created>
  <dcterms:modified xsi:type="dcterms:W3CDTF">2017-07-26T22:34:13Z</dcterms:modified>
</cp:coreProperties>
</file>